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<sst xmlns="http://schemas.openxmlformats.org/spreadsheetml/2006/main" count="22" uniqueCount="22">
  <si>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</si>
  <si>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</si>
  <si>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</si>
  <si>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</si>
  <si>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</si>
  <si>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</si>
  <si>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</si>
  <si>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</si>
  <si>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</si>
  <si>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</si>
  <si>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</si>
  <si>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</si>
  <si>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</si>
  <si>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</si>
  <si>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</si>
  <si>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</si>
  <si>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</si>
  <si>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2016 г.</t>
  </si>
  <si>
    <t>2017 г.</t>
  </si>
  <si>
    <t>2017 г. к 2016 г., %</t>
  </si>
  <si>
    <t>2017 г. к 2016г.,(+,-)</t>
  </si>
  <si>
    <t>Основные показатели деятельности Департамента труда и занятости населения Республики Марий Эл
 за январь-июнь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</si>
</sst>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7439</v>
      </c>
      <c r="D4" s="9">
        <v>6623</v>
      </c>
      <c r="E4" s="14">
        <f>ROUND(D4/C4*100,1)</f>
        <v>89</v>
      </c>
      <c r="F4" s="10">
        <f>D4-C4</f>
        <v>-816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6498</v>
      </c>
      <c r="D5" s="9">
        <v>5841</v>
      </c>
      <c r="E5" s="14">
        <f aca="true" t="shared" si="0" ref="E5:E14">ROUND(D5/C5*100,1)</f>
        <v>89.9</v>
      </c>
      <c r="F5" s="10">
        <f aca="true" t="shared" si="1" ref="F5:F14">D5-C5</f>
        <v>-657</v>
      </c>
      <c r="G5" s="1"/>
      <c r="H5" s="1"/>
      <c r="I5" s="1"/>
    </row>
    <row r="6" spans="1:9" ht="18">
      <c r="A6" s="9">
        <v>2</v>
      </c>
      <c r="B6" s="10" t="s">
        <v>16</v>
      </c>
      <c r="C6" s="9">
        <v>4975</v>
      </c>
      <c r="D6" s="9">
        <v>3791</v>
      </c>
      <c r="E6" s="14">
        <f t="shared" si="0"/>
        <v>76.2</v>
      </c>
      <c r="F6" s="10">
        <f t="shared" si="1"/>
        <v>-1184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2780</v>
      </c>
      <c r="D7" s="9">
        <v>3343</v>
      </c>
      <c r="E7" s="14">
        <f t="shared" si="0"/>
        <v>120.3</v>
      </c>
      <c r="F7" s="10">
        <f t="shared" si="1"/>
        <v>563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275</v>
      </c>
      <c r="D8" s="9">
        <v>4</v>
      </c>
      <c r="E8" s="14">
        <f t="shared" si="0"/>
        <v>1.5</v>
      </c>
      <c r="F8" s="10">
        <f t="shared" si="1"/>
        <v>-271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4081</v>
      </c>
      <c r="D9" s="9">
        <v>3725</v>
      </c>
      <c r="E9" s="14">
        <f t="shared" si="0"/>
        <v>91.3</v>
      </c>
      <c r="F9" s="10">
        <f t="shared" si="1"/>
        <v>-356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4636</v>
      </c>
      <c r="D10" s="9">
        <v>3583</v>
      </c>
      <c r="E10" s="14">
        <f t="shared" si="0"/>
        <v>77.3</v>
      </c>
      <c r="F10" s="10">
        <f t="shared" si="1"/>
        <v>-1053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5578</v>
      </c>
      <c r="D11" s="9">
        <v>5629</v>
      </c>
      <c r="E11" s="14">
        <f t="shared" si="0"/>
        <v>100.9</v>
      </c>
      <c r="F11" s="10">
        <f t="shared" si="1"/>
        <v>51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522</v>
      </c>
      <c r="D12" s="9">
        <v>371</v>
      </c>
      <c r="E12" s="14">
        <f t="shared" si="0"/>
        <v>71.1</v>
      </c>
      <c r="F12" s="10">
        <f t="shared" si="1"/>
        <v>-151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1.29</v>
      </c>
      <c r="D13" s="9">
        <v>1.02</v>
      </c>
      <c r="E13" s="14">
        <f t="shared" si="0"/>
        <v>79.1</v>
      </c>
      <c r="F13" s="10">
        <f t="shared" si="1"/>
        <v>-0.27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0.9</v>
      </c>
      <c r="D14" s="15">
        <v>0.7</v>
      </c>
      <c r="E14" s="14">
        <f t="shared" si="0"/>
        <v>77.8</v>
      </c>
      <c r="F14" s="10">
        <f t="shared" si="1"/>
        <v>-0.20000000000000007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37.370614329883054</v>
      </c>
      <c r="D16" s="15">
        <f>D7/D4*100</f>
        <v>50.475615280084554</v>
      </c>
      <c r="E16" s="10"/>
      <c r="F16" s="14">
        <f>C16-D16</f>
        <v>-13.1050009502015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5.527638190954774</v>
      </c>
      <c r="D17" s="15">
        <f>D8/D6*100</f>
        <v>0.10551305724083357</v>
      </c>
      <c r="E17" s="10"/>
      <c r="F17" s="14">
        <f>C17-D17</f>
        <v>5.422125133713941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январь-июнь 2017 года</dc:title>
  <dc:subject/>
  <dc:creator>u42402</dc:creator>
  <cp:keywords/>
  <dc:description/>
  <cp:lastModifiedBy>u42406</cp:lastModifiedBy>
  <cp:lastPrinted>2017-06-07T12:41:37Z</cp:lastPrinted>
  <dcterms:created xsi:type="dcterms:W3CDTF">2010-06-21T11:12:16Z</dcterms:created>
  <dcterms:modified xsi:type="dcterms:W3CDTF">2017-07-05T11:45:24Z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XXJ7TYMEEKJ2-672-217</vt:lpwstr>
  </property>
  <property fmtid="{D5CDD505-2E9C-101B-9397-08002B2CF9AE}" pid="3" name="_dlc_DocIdItemGuid">
    <vt:lpwstr>baecdbd6-695a-45f9-a2d9-38b1199a9045</vt:lpwstr>
  </property>
  <property fmtid="{D5CDD505-2E9C-101B-9397-08002B2CF9AE}" pid="4" name="_dlc_DocIdUrl">
    <vt:lpwstr>https://vip.gov.mari.ru/fgszn/_layouts/DocIdRedir.aspx?ID=XXJ7TYMEEKJ2-672-217, XXJ7TYMEEKJ2-672-217</vt:lpwstr>
  </property>
  <property fmtid="{D5CDD505-2E9C-101B-9397-08002B2CF9AE}" pid="5" name="Папка">
    <vt:lpwstr>2017 год</vt:lpwstr>
  </property>
  <property fmtid="{D5CDD505-2E9C-101B-9397-08002B2CF9AE}" pid="6" name="Описание">
    <vt:lpwstr>табличный материал</vt:lpwstr>
  </property>
</Properties>
</file>